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dhandhania\Documents\"/>
    </mc:Choice>
  </mc:AlternateContent>
  <xr:revisionPtr revIDLastSave="0" documentId="13_ncr:1_{2842A202-ED55-4280-93DD-4CC3561F929D}" xr6:coauthVersionLast="47" xr6:coauthVersionMax="47" xr10:uidLastSave="{00000000-0000-0000-0000-000000000000}"/>
  <bookViews>
    <workbookView xWindow="-120" yWindow="-120" windowWidth="20730" windowHeight="11160" xr2:uid="{D3E10587-AD1D-470F-BDAE-E6D4AB484FC2}"/>
  </bookViews>
  <sheets>
    <sheet name="Annexure 4" sheetId="1" r:id="rId1"/>
  </sheets>
  <definedNames>
    <definedName name="_xlnm._FilterDatabase" localSheetId="0" hidden="1">'Annexure 4'!$B$8:$Q$9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J14" i="1"/>
  <c r="I14" i="1"/>
  <c r="G14" i="1"/>
  <c r="F14" i="1"/>
  <c r="B13" i="1"/>
</calcChain>
</file>

<file path=xl/sharedStrings.xml><?xml version="1.0" encoding="utf-8"?>
<sst xmlns="http://schemas.openxmlformats.org/spreadsheetml/2006/main" count="41" uniqueCount="32">
  <si>
    <t>Annexure-3</t>
  </si>
  <si>
    <t>Name of the corporate debtor: McNally Bharat Engineering Co Limited</t>
  </si>
  <si>
    <t>Date of commencement of CIRP: 29th April 2022</t>
  </si>
  <si>
    <t>Secured financial creditors (other than financial creditors belonging to any class of creditors)</t>
  </si>
  <si>
    <t>(Amount in INR)</t>
  </si>
  <si>
    <t>S No</t>
  </si>
  <si>
    <t>Name of Creditor</t>
  </si>
  <si>
    <t>Identification No</t>
  </si>
  <si>
    <t>Details of Claim received</t>
  </si>
  <si>
    <t>Details of Claim admitted</t>
  </si>
  <si>
    <t>Amount of contingent claims</t>
  </si>
  <si>
    <t>Amount of any mutual dues, that may be set- 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</si>
  <si>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</si>
  <si>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</si>
  <si>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</si>
  <si>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</si>
  <si>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</si>
  <si>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</si>
  <si>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</si>
  <si>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</si>
  <si>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</si>
  <si>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</si>
  <si>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</si>
  <si>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EIG (Mauritius) Limited</t>
  </si>
  <si>
    <t>Financial</t>
  </si>
  <si>
    <t>No</t>
  </si>
  <si>
    <t>NA</t>
  </si>
  <si>
    <t>Kotak Mahindra Bank Limited</t>
  </si>
  <si>
    <t>Eveready Industries India Ltd.</t>
  </si>
  <si>
    <t>Anchor Investments Private Limited</t>
  </si>
  <si>
    <t>Total</t>
  </si>
  <si>
    <t>List of creditors as on: Feburary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</si>
</sst>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/>
    <xf numFmtId="164" fontId="6" fillId="3" borderId="6" xfId="1" applyNumberFormat="1" applyFont="1" applyFill="1" applyBorder="1" applyAlignment="1">
      <alignment vertical="center" wrapText="1"/>
    </xf>
    <xf numFmtId="43" fontId="0" fillId="0" borderId="6" xfId="1" applyFont="1" applyBorder="1"/>
    <xf numFmtId="15" fontId="0" fillId="0" borderId="6" xfId="0" applyNumberFormat="1" applyBorder="1"/>
    <xf numFmtId="164" fontId="0" fillId="0" borderId="6" xfId="1" applyNumberFormat="1" applyFont="1" applyBorder="1"/>
    <xf numFmtId="0" fontId="0" fillId="0" borderId="6" xfId="0" applyBorder="1"/>
    <xf numFmtId="10" fontId="0" fillId="0" borderId="6" xfId="0" applyNumberFormat="1" applyBorder="1"/>
    <xf numFmtId="0" fontId="0" fillId="0" borderId="7" xfId="0" applyBorder="1"/>
    <xf numFmtId="43" fontId="6" fillId="3" borderId="6" xfId="1" applyFont="1" applyFill="1" applyBorder="1" applyAlignment="1">
      <alignment vertical="center"/>
    </xf>
    <xf numFmtId="164" fontId="7" fillId="2" borderId="8" xfId="1" applyNumberFormat="1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center" vertical="center" wrapText="1"/>
    </xf>
    <xf numFmtId="0" fontId="4" fillId="2" borderId="9" xfId="0" applyFont="1" applyFill="1" applyBorder="1"/>
    <xf numFmtId="164" fontId="4" fillId="2" borderId="9" xfId="0" applyNumberFormat="1" applyFont="1" applyFill="1" applyBorder="1"/>
    <xf numFmtId="3" fontId="4" fillId="2" borderId="9" xfId="0" applyNumberFormat="1" applyFont="1" applyFill="1" applyBorder="1"/>
    <xf numFmtId="10" fontId="4" fillId="2" borderId="9" xfId="0" applyNumberFormat="1" applyFont="1" applyFill="1" applyBorder="1"/>
    <xf numFmtId="43" fontId="4" fillId="2" borderId="9" xfId="0" applyNumberFormat="1" applyFont="1" applyFill="1" applyBorder="1"/>
    <xf numFmtId="0" fontId="4" fillId="2" borderId="1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8FADD-FBCE-4EAA-B8F8-1C8B065A76A9}">
  <sheetPr>
    <pageSetUpPr fitToPage="1"/>
  </sheetPr>
  <dimension ref="B2:Q14"/>
  <sheetViews>
    <sheetView tabSelected="1" topLeftCell="D1" zoomScaleNormal="100" workbookViewId="0">
      <selection activeCell="K5" sqref="K5"/>
    </sheetView>
  </sheetViews>
  <sheetFormatPr defaultRowHeight="15" x14ac:dyDescent="0.25"/>
  <cols>
    <col min="2" max="2" width="5.85546875" customWidth="1"/>
    <col min="3" max="3" width="35.42578125" customWidth="1"/>
    <col min="4" max="5" width="13" customWidth="1"/>
    <col min="6" max="6" width="16.5703125" customWidth="1"/>
    <col min="7" max="7" width="15.140625" customWidth="1"/>
    <col min="8" max="8" width="14.7109375" bestFit="1" customWidth="1"/>
    <col min="9" max="9" width="18.140625" customWidth="1"/>
    <col min="10" max="10" width="18" customWidth="1"/>
    <col min="11" max="12" width="15.42578125" customWidth="1"/>
    <col min="13" max="13" width="11.140625" customWidth="1"/>
    <col min="14" max="14" width="11.42578125" customWidth="1"/>
    <col min="15" max="15" width="15.7109375" bestFit="1" customWidth="1"/>
    <col min="16" max="16" width="12.5703125" customWidth="1"/>
  </cols>
  <sheetData>
    <row r="2" spans="2:17" x14ac:dyDescent="0.25">
      <c r="H2" s="1" t="s">
        <v>0</v>
      </c>
    </row>
    <row r="4" spans="2:17" x14ac:dyDescent="0.25">
      <c r="B4" s="1" t="s">
        <v>1</v>
      </c>
      <c r="G4" s="1" t="s">
        <v>2</v>
      </c>
      <c r="K4" s="1" t="s">
        <v>31</v>
      </c>
      <c r="L4" s="1"/>
    </row>
    <row r="5" spans="2:17" x14ac:dyDescent="0.25">
      <c r="B5" s="1"/>
      <c r="G5" s="1"/>
      <c r="K5" s="1"/>
      <c r="L5" s="1"/>
    </row>
    <row r="6" spans="2:17" ht="26.25" customHeight="1" x14ac:dyDescent="0.25">
      <c r="B6" s="1"/>
      <c r="G6" s="2" t="s">
        <v>3</v>
      </c>
      <c r="H6" s="3"/>
      <c r="I6" s="3"/>
      <c r="J6" s="3"/>
      <c r="K6" s="3"/>
      <c r="L6" s="1"/>
    </row>
    <row r="7" spans="2:17" x14ac:dyDescent="0.25">
      <c r="Q7" s="4" t="s">
        <v>4</v>
      </c>
    </row>
    <row r="8" spans="2:17" ht="30.75" customHeight="1" x14ac:dyDescent="0.25">
      <c r="B8" s="5" t="s">
        <v>5</v>
      </c>
      <c r="C8" s="6" t="s">
        <v>6</v>
      </c>
      <c r="D8" s="7" t="s">
        <v>7</v>
      </c>
      <c r="E8" s="7" t="s">
        <v>8</v>
      </c>
      <c r="F8" s="7"/>
      <c r="G8" s="6" t="s">
        <v>9</v>
      </c>
      <c r="H8" s="6"/>
      <c r="I8" s="6"/>
      <c r="J8" s="6"/>
      <c r="K8" s="6"/>
      <c r="L8" s="6"/>
      <c r="M8" s="7" t="s">
        <v>10</v>
      </c>
      <c r="N8" s="7" t="s">
        <v>11</v>
      </c>
      <c r="O8" s="7" t="s">
        <v>12</v>
      </c>
      <c r="P8" s="7" t="s">
        <v>13</v>
      </c>
      <c r="Q8" s="8" t="s">
        <v>14</v>
      </c>
    </row>
    <row r="9" spans="2:17" s="14" customFormat="1" ht="46.5" customHeight="1" x14ac:dyDescent="0.25">
      <c r="B9" s="9"/>
      <c r="C9" s="10"/>
      <c r="D9" s="11"/>
      <c r="E9" s="12" t="s">
        <v>15</v>
      </c>
      <c r="F9" s="12" t="s">
        <v>16</v>
      </c>
      <c r="G9" s="12" t="s">
        <v>17</v>
      </c>
      <c r="H9" s="12" t="s">
        <v>18</v>
      </c>
      <c r="I9" s="12" t="s">
        <v>19</v>
      </c>
      <c r="J9" s="12" t="s">
        <v>20</v>
      </c>
      <c r="K9" s="12" t="s">
        <v>21</v>
      </c>
      <c r="L9" s="12" t="s">
        <v>22</v>
      </c>
      <c r="M9" s="11"/>
      <c r="N9" s="11"/>
      <c r="O9" s="11"/>
      <c r="P9" s="11"/>
      <c r="Q9" s="13"/>
    </row>
    <row r="10" spans="2:17" x14ac:dyDescent="0.25">
      <c r="B10" s="15">
        <v>1</v>
      </c>
      <c r="C10" s="16" t="s">
        <v>23</v>
      </c>
      <c r="D10" s="17">
        <v>0</v>
      </c>
      <c r="E10" s="18">
        <v>44698</v>
      </c>
      <c r="F10" s="19">
        <v>2083053956</v>
      </c>
      <c r="G10" s="19">
        <v>777361036</v>
      </c>
      <c r="H10" s="20" t="s">
        <v>24</v>
      </c>
      <c r="I10" s="19">
        <v>0</v>
      </c>
      <c r="J10" s="19">
        <v>0</v>
      </c>
      <c r="K10" s="20" t="s">
        <v>25</v>
      </c>
      <c r="L10" s="21">
        <v>2.1100000000000001E-2</v>
      </c>
      <c r="M10" s="17">
        <v>0</v>
      </c>
      <c r="N10" s="17">
        <v>0</v>
      </c>
      <c r="O10" s="19">
        <v>1305692920</v>
      </c>
      <c r="P10" s="17">
        <v>0</v>
      </c>
      <c r="Q10" s="22" t="s">
        <v>26</v>
      </c>
    </row>
    <row r="11" spans="2:17" x14ac:dyDescent="0.25">
      <c r="B11" s="15">
        <v>2</v>
      </c>
      <c r="C11" s="23" t="s">
        <v>27</v>
      </c>
      <c r="D11" s="17">
        <v>0</v>
      </c>
      <c r="E11" s="18">
        <v>44743</v>
      </c>
      <c r="F11" s="19">
        <v>96970256</v>
      </c>
      <c r="G11" s="19">
        <v>96970256</v>
      </c>
      <c r="H11" s="20" t="s">
        <v>24</v>
      </c>
      <c r="I11" s="19">
        <v>0</v>
      </c>
      <c r="J11" s="19">
        <v>0</v>
      </c>
      <c r="K11" s="20" t="s">
        <v>25</v>
      </c>
      <c r="L11" s="21">
        <v>2.5999999999999999E-3</v>
      </c>
      <c r="M11" s="17">
        <v>0</v>
      </c>
      <c r="N11" s="17">
        <v>0</v>
      </c>
      <c r="O11" s="19">
        <v>0</v>
      </c>
      <c r="P11" s="17">
        <v>0</v>
      </c>
      <c r="Q11" s="22" t="s">
        <v>26</v>
      </c>
    </row>
    <row r="12" spans="2:17" x14ac:dyDescent="0.25">
      <c r="B12" s="15">
        <v>3</v>
      </c>
      <c r="C12" s="16" t="s">
        <v>28</v>
      </c>
      <c r="D12" s="17">
        <v>0</v>
      </c>
      <c r="E12" s="18">
        <v>44740</v>
      </c>
      <c r="F12" s="19">
        <v>41186849</v>
      </c>
      <c r="G12" s="19">
        <v>41186849</v>
      </c>
      <c r="H12" s="20" t="s">
        <v>24</v>
      </c>
      <c r="I12" s="19">
        <v>0</v>
      </c>
      <c r="J12" s="19">
        <v>0</v>
      </c>
      <c r="K12" s="20" t="s">
        <v>25</v>
      </c>
      <c r="L12" s="21">
        <v>1.1000000000000001E-3</v>
      </c>
      <c r="M12" s="17">
        <v>0</v>
      </c>
      <c r="N12" s="17">
        <v>0</v>
      </c>
      <c r="O12" s="19">
        <v>0</v>
      </c>
      <c r="P12" s="17">
        <v>0</v>
      </c>
      <c r="Q12" s="22" t="s">
        <v>26</v>
      </c>
    </row>
    <row r="13" spans="2:17" x14ac:dyDescent="0.25">
      <c r="B13" s="15">
        <f t="shared" ref="B13" si="0">B12+1</f>
        <v>4</v>
      </c>
      <c r="C13" s="16" t="s">
        <v>29</v>
      </c>
      <c r="D13" s="17">
        <v>0</v>
      </c>
      <c r="E13" s="18">
        <v>44798</v>
      </c>
      <c r="F13" s="19">
        <v>17468950</v>
      </c>
      <c r="G13" s="19">
        <v>16987397</v>
      </c>
      <c r="H13" s="20" t="s">
        <v>24</v>
      </c>
      <c r="I13" s="19">
        <v>0</v>
      </c>
      <c r="J13" s="19">
        <v>0</v>
      </c>
      <c r="K13" s="20" t="s">
        <v>25</v>
      </c>
      <c r="L13" s="21">
        <v>4.0000000000000002E-4</v>
      </c>
      <c r="M13" s="17">
        <v>0</v>
      </c>
      <c r="N13" s="17">
        <v>0</v>
      </c>
      <c r="O13" s="19">
        <v>481553</v>
      </c>
      <c r="P13" s="17">
        <v>0</v>
      </c>
      <c r="Q13" s="22" t="s">
        <v>26</v>
      </c>
    </row>
    <row r="14" spans="2:17" x14ac:dyDescent="0.25">
      <c r="B14" s="24" t="s">
        <v>30</v>
      </c>
      <c r="C14" s="25"/>
      <c r="D14" s="26"/>
      <c r="E14" s="26"/>
      <c r="F14" s="27">
        <f>SUM(F10:F13)</f>
        <v>2238680011</v>
      </c>
      <c r="G14" s="28">
        <f>SUM(G10:G13)</f>
        <v>932505538</v>
      </c>
      <c r="H14" s="26"/>
      <c r="I14" s="27">
        <f>SUM(I10:I13)</f>
        <v>0</v>
      </c>
      <c r="J14" s="27">
        <f>SUM(J10:J13)</f>
        <v>0</v>
      </c>
      <c r="K14" s="26"/>
      <c r="L14" s="29">
        <f>SUM(L10:L13)</f>
        <v>2.52E-2</v>
      </c>
      <c r="M14" s="30">
        <f>SUM(M10:M13)</f>
        <v>0</v>
      </c>
      <c r="N14" s="30">
        <f>SUM(N10:N13)</f>
        <v>0</v>
      </c>
      <c r="O14" s="28">
        <f>SUM(O10:O13)</f>
        <v>1306174473</v>
      </c>
      <c r="P14" s="30">
        <f>SUM(P10:P13)</f>
        <v>0</v>
      </c>
      <c r="Q14" s="31"/>
    </row>
  </sheetData>
  <mergeCells count="12">
    <mergeCell ref="M8:M9"/>
    <mergeCell ref="N8:N9"/>
    <mergeCell ref="O8:O9"/>
    <mergeCell ref="P8:P9"/>
    <mergeCell ref="Q8:Q9"/>
    <mergeCell ref="B14:C14"/>
    <mergeCell ref="G6:K6"/>
    <mergeCell ref="B8:B9"/>
    <mergeCell ref="C8:C9"/>
    <mergeCell ref="D8:D9"/>
    <mergeCell ref="E8:F8"/>
    <mergeCell ref="G8:L8"/>
  </mergeCells>
  <pageMargins left="0.7" right="0.7" top="0.75" bottom="0.75" header="0.3" footer="0.3"/>
  <pageSetup paperSize="9" scale="55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Dhandhania, Harsh</dc:creator>
  <cp:lastModifiedBy>Dhandhania, Harsh</cp:lastModifiedBy>
  <dcterms:created xsi:type="dcterms:W3CDTF">2023-02-28T11:06:11Z</dcterms:created>
  <dcterms:modified xsi:type="dcterms:W3CDTF">2023-02-28T11:06:49Z</dcterms:modified>
</cp:coreProperties>
</file>